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'Blad1'!$A$1:$M$158</definedName>
  </definedNames>
  <calcPr fullCalcOnLoad="1"/>
</workbook>
</file>

<file path=xl/sharedStrings.xml><?xml version="1.0" encoding="utf-8"?>
<sst xmlns="http://schemas.openxmlformats.org/spreadsheetml/2006/main" count="213" uniqueCount="127">
  <si>
    <t>Verzorging melkkoeien</t>
  </si>
  <si>
    <t>klauwbekappen</t>
  </si>
  <si>
    <t>schoonmaken boxen/roosters</t>
  </si>
  <si>
    <t>behandelen zieke koeien</t>
  </si>
  <si>
    <t>Verzorging jongvee</t>
  </si>
  <si>
    <t>kalveren melk verstrekken</t>
  </si>
  <si>
    <t>voeren jongvee</t>
  </si>
  <si>
    <t>voeren melkvee</t>
  </si>
  <si>
    <t xml:space="preserve">voer snijden / halen </t>
  </si>
  <si>
    <t>voerresten verwijderen/verplaatsen</t>
  </si>
  <si>
    <t>controle kalveren / jongvee</t>
  </si>
  <si>
    <t>controle melkvee</t>
  </si>
  <si>
    <t>tochtigheidscontrole</t>
  </si>
  <si>
    <t>insemineren melkkoeien (indien DHZ)</t>
  </si>
  <si>
    <t>Melken</t>
  </si>
  <si>
    <t>Onderhoud machines</t>
  </si>
  <si>
    <t>Onderhoud gebouwen</t>
  </si>
  <si>
    <t>diverse reparaties</t>
  </si>
  <si>
    <t>doorsmeren etc</t>
  </si>
  <si>
    <t>aanvegen voer</t>
  </si>
  <si>
    <t>afrastering</t>
  </si>
  <si>
    <t>mollen vangen</t>
  </si>
  <si>
    <t>onderhoud drainage</t>
  </si>
  <si>
    <t>sloten schonen</t>
  </si>
  <si>
    <t>Administratie</t>
  </si>
  <si>
    <t>adviseur</t>
  </si>
  <si>
    <t>voerleverancier</t>
  </si>
  <si>
    <t>boekhouder</t>
  </si>
  <si>
    <t>managementsysteem</t>
  </si>
  <si>
    <t>voercomputer</t>
  </si>
  <si>
    <t>-vee</t>
  </si>
  <si>
    <t>-grasland</t>
  </si>
  <si>
    <t>-mineralen</t>
  </si>
  <si>
    <t>-financieel</t>
  </si>
  <si>
    <t>Voeren jongvee</t>
  </si>
  <si>
    <t>Voeren melkvee</t>
  </si>
  <si>
    <t>jongvee verplaatsen</t>
  </si>
  <si>
    <t>strohokken/klaverboxen uitmesten</t>
  </si>
  <si>
    <t xml:space="preserve">scheren </t>
  </si>
  <si>
    <t xml:space="preserve">tochtigheidscontrole </t>
  </si>
  <si>
    <t>hulp bij afkalveren</t>
  </si>
  <si>
    <t>overig (benoemen)</t>
  </si>
  <si>
    <t>opruimen</t>
  </si>
  <si>
    <t>schoonmaken</t>
  </si>
  <si>
    <t>Onderhoud melkmachine</t>
  </si>
  <si>
    <t>onderhoud</t>
  </si>
  <si>
    <t>zo</t>
  </si>
  <si>
    <t>ma</t>
  </si>
  <si>
    <t>di</t>
  </si>
  <si>
    <t>woe</t>
  </si>
  <si>
    <t>do</t>
  </si>
  <si>
    <t>vrij</t>
  </si>
  <si>
    <t>za</t>
  </si>
  <si>
    <t xml:space="preserve">Tel de totaal aantal gemaakte uren van uzelf, partner, overige gezinsleden, </t>
  </si>
  <si>
    <t>medewerkers, stagiaires en losse hulpen bij elkaar op.</t>
  </si>
  <si>
    <t>I&amp;R</t>
  </si>
  <si>
    <t>KI</t>
  </si>
  <si>
    <t>mestboekhouding</t>
  </si>
  <si>
    <t>financiële boekhouding</t>
  </si>
  <si>
    <t>beurs/excursie</t>
  </si>
  <si>
    <t>studiegroep</t>
  </si>
  <si>
    <t>vertegenwoordiger</t>
  </si>
  <si>
    <t>lezen vakliteratuur</t>
  </si>
  <si>
    <t>vergaderingen</t>
  </si>
  <si>
    <t>Kennis vergaren/overleg</t>
  </si>
  <si>
    <t>telefoon</t>
  </si>
  <si>
    <t>Neventak</t>
  </si>
  <si>
    <t>varkens</t>
  </si>
  <si>
    <t>pluimvee</t>
  </si>
  <si>
    <t>camping</t>
  </si>
  <si>
    <t>Landwerk (winter)</t>
  </si>
  <si>
    <t>controle emelten etc.</t>
  </si>
  <si>
    <t>ploegen</t>
  </si>
  <si>
    <t>land lostrekken</t>
  </si>
  <si>
    <t>zon</t>
  </si>
  <si>
    <t>Algemene gegevens</t>
  </si>
  <si>
    <t>Oppervlakte grond</t>
  </si>
  <si>
    <t>Aantal melkkoeien</t>
  </si>
  <si>
    <t>Aantal jongvee</t>
  </si>
  <si>
    <t>Naam:</t>
  </si>
  <si>
    <t>Adres:</t>
  </si>
  <si>
    <t>postcode:</t>
  </si>
  <si>
    <t>Woonplaats:</t>
  </si>
  <si>
    <t>Melkquotum (incl. leasemelk)</t>
  </si>
  <si>
    <t>grond van de kuil halen</t>
  </si>
  <si>
    <t>Totaal</t>
  </si>
  <si>
    <t>Uren per dag voor werkzaamheden</t>
  </si>
  <si>
    <t>Uren over voor Calamiteiten</t>
  </si>
  <si>
    <t>TOTAAL</t>
  </si>
  <si>
    <t>Uren per jaar</t>
  </si>
  <si>
    <t>Quotum</t>
  </si>
  <si>
    <t>Quotum Per VAK (2100 Uur)</t>
  </si>
  <si>
    <t>Liter per gewerkt uur</t>
  </si>
  <si>
    <t>studieclub:</t>
  </si>
  <si>
    <t>Landwerk (Zomer)</t>
  </si>
  <si>
    <t>Drijfmest uitrijden</t>
  </si>
  <si>
    <t>Kunstmeststrooien</t>
  </si>
  <si>
    <t>Graslandverzorging ( slepen, rollen etc.)</t>
  </si>
  <si>
    <t>Maaien</t>
  </si>
  <si>
    <t>loonwerk</t>
  </si>
  <si>
    <t>zelf</t>
  </si>
  <si>
    <t>Schudden</t>
  </si>
  <si>
    <t>Harken</t>
  </si>
  <si>
    <t>Gras ophalen</t>
  </si>
  <si>
    <t>Kuil verdelen</t>
  </si>
  <si>
    <t>Kuil afdekken en afmaken</t>
  </si>
  <si>
    <t>schapen</t>
  </si>
  <si>
    <t>overige (benoemen)</t>
  </si>
  <si>
    <t>vleesvee</t>
  </si>
  <si>
    <t>zaaiklaarmaken</t>
  </si>
  <si>
    <t>inzaaien</t>
  </si>
  <si>
    <t>oogsten</t>
  </si>
  <si>
    <t>onkruidbestrijding</t>
  </si>
  <si>
    <t>Landwerk (Bouwland of grasland herinzaai)</t>
  </si>
  <si>
    <t>Baggerspuiten</t>
  </si>
  <si>
    <t>omweiden jongvee (weideseizoen)</t>
  </si>
  <si>
    <t>*</t>
  </si>
  <si>
    <t>Omcirkel wat van toepassing is</t>
  </si>
  <si>
    <t>Indien loonwerk probeer dan ook de euro's een plaats te geven</t>
  </si>
  <si>
    <t>totaal</t>
  </si>
  <si>
    <t>melkrobot</t>
  </si>
  <si>
    <t>ja</t>
  </si>
  <si>
    <t>nee</t>
  </si>
  <si>
    <t>aantal VAK</t>
  </si>
  <si>
    <t>voorbereiding</t>
  </si>
  <si>
    <t>melken</t>
  </si>
  <si>
    <t>naar land brengen/halen koeien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</si>
</sst>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ill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ill="1" applyAlignment="1" quotePrefix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 quotePrefix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/>
    </xf>
    <xf numFmtId="0" fontId="0" fillId="4" borderId="4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tabSelected="1" workbookViewId="0" topLeftCell="A1">
      <selection activeCell="Q67" sqref="Q67"/>
    </sheetView>
  </sheetViews>
  <sheetFormatPr defaultColWidth="9.140625" defaultRowHeight="12.75"/>
  <cols>
    <col min="6" max="11" width="4.7109375" style="10" customWidth="1"/>
    <col min="12" max="12" width="4.7109375" style="13" customWidth="1"/>
    <col min="13" max="13" width="7.00390625" style="10" customWidth="1"/>
    <col min="14" max="16384" width="9.140625" style="7" customWidth="1"/>
  </cols>
  <sheetData>
    <row r="1" spans="1:17" ht="12.75">
      <c r="A1" s="2" t="s">
        <v>53</v>
      </c>
      <c r="J1" s="7"/>
      <c r="K1" s="7"/>
      <c r="L1" s="7"/>
      <c r="M1" s="7"/>
      <c r="N1" s="7" t="str">
        <f>A149</f>
        <v>Totaal</v>
      </c>
      <c r="Q1" s="7" t="str">
        <f>M149</f>
        <v>TOTAAL</v>
      </c>
    </row>
    <row r="2" spans="1:17" ht="12.75">
      <c r="A2" s="2" t="s">
        <v>54</v>
      </c>
      <c r="F2" s="7"/>
      <c r="G2" s="7"/>
      <c r="H2" s="7"/>
      <c r="I2" s="7"/>
      <c r="J2" s="7"/>
      <c r="K2" s="7"/>
      <c r="L2" s="7"/>
      <c r="M2" s="7"/>
      <c r="N2" s="7" t="str">
        <f>A150</f>
        <v>Uren per dag voor werkzaamheden</v>
      </c>
      <c r="Q2" s="7">
        <f>M150</f>
        <v>84</v>
      </c>
    </row>
    <row r="3" spans="1:17" ht="12.75">
      <c r="A3" s="2"/>
      <c r="F3" s="7"/>
      <c r="G3" s="7"/>
      <c r="H3" s="7"/>
      <c r="I3" s="7"/>
      <c r="J3" s="7"/>
      <c r="K3" s="7"/>
      <c r="L3" s="7"/>
      <c r="M3" s="7"/>
      <c r="N3" s="7" t="str">
        <f>A151</f>
        <v>Uren over voor Calamiteiten</v>
      </c>
      <c r="Q3" s="7">
        <f>M151</f>
        <v>84</v>
      </c>
    </row>
    <row r="4" spans="1:13" ht="12.75">
      <c r="A4" s="2" t="s">
        <v>75</v>
      </c>
      <c r="F4" s="7"/>
      <c r="G4" s="7"/>
      <c r="H4" s="7"/>
      <c r="I4" s="7"/>
      <c r="J4" s="7"/>
      <c r="K4" s="7"/>
      <c r="L4" s="7"/>
      <c r="M4" s="7"/>
    </row>
    <row r="5" spans="1:13" ht="12.75">
      <c r="A5" s="3" t="s">
        <v>120</v>
      </c>
      <c r="D5" s="16" t="s">
        <v>121</v>
      </c>
      <c r="E5" s="16" t="s">
        <v>122</v>
      </c>
      <c r="F5" s="7"/>
      <c r="G5" s="7"/>
      <c r="H5" s="7"/>
      <c r="I5" s="7"/>
      <c r="J5" s="7"/>
      <c r="K5" s="7"/>
      <c r="L5" s="7"/>
      <c r="M5" s="7"/>
    </row>
    <row r="6" spans="1:13" ht="12.75">
      <c r="A6" s="3" t="s">
        <v>66</v>
      </c>
      <c r="D6" s="18"/>
      <c r="E6" s="19"/>
      <c r="F6" s="7"/>
      <c r="G6" s="7"/>
      <c r="H6" s="7"/>
      <c r="I6" s="7"/>
      <c r="J6" s="7"/>
      <c r="K6" s="7"/>
      <c r="L6" s="7"/>
      <c r="M6" s="7"/>
    </row>
    <row r="7" spans="1:13" ht="12.75">
      <c r="A7" s="3" t="s">
        <v>123</v>
      </c>
      <c r="D7" s="18"/>
      <c r="E7" s="19"/>
      <c r="F7" s="7"/>
      <c r="G7" s="7"/>
      <c r="H7" s="7"/>
      <c r="I7" s="7"/>
      <c r="J7" s="7"/>
      <c r="K7" s="7"/>
      <c r="L7" s="7"/>
      <c r="M7" s="7"/>
    </row>
    <row r="8" spans="1:17" ht="12.75">
      <c r="A8" s="3" t="s">
        <v>83</v>
      </c>
      <c r="D8" s="18"/>
      <c r="E8" s="19"/>
      <c r="G8" s="7" t="s">
        <v>79</v>
      </c>
      <c r="I8" s="7"/>
      <c r="J8" s="7"/>
      <c r="K8" s="7"/>
      <c r="L8" s="7"/>
      <c r="M8" s="7"/>
      <c r="N8" s="7" t="s">
        <v>89</v>
      </c>
      <c r="Q8" s="7">
        <f>Q2*52</f>
        <v>4368</v>
      </c>
    </row>
    <row r="9" spans="1:17" ht="12.75">
      <c r="A9" s="3" t="s">
        <v>76</v>
      </c>
      <c r="D9" s="18"/>
      <c r="E9" s="19"/>
      <c r="G9" s="7" t="s">
        <v>80</v>
      </c>
      <c r="I9" s="7"/>
      <c r="J9" s="7"/>
      <c r="K9" s="7"/>
      <c r="L9" s="7"/>
      <c r="M9" s="7"/>
      <c r="N9" s="7" t="s">
        <v>90</v>
      </c>
      <c r="Q9" s="7">
        <f>D8</f>
        <v>0</v>
      </c>
    </row>
    <row r="10" spans="1:17" s="17" customFormat="1" ht="12.75">
      <c r="A10" s="3" t="s">
        <v>77</v>
      </c>
      <c r="B10" s="3"/>
      <c r="D10" s="20"/>
      <c r="E10" s="21"/>
      <c r="G10" s="7" t="s">
        <v>81</v>
      </c>
      <c r="N10" s="17" t="s">
        <v>91</v>
      </c>
      <c r="Q10" s="26">
        <f>Q9/Q8*2100</f>
        <v>0</v>
      </c>
    </row>
    <row r="11" spans="1:17" ht="12.75">
      <c r="A11" s="3" t="s">
        <v>78</v>
      </c>
      <c r="D11" s="18"/>
      <c r="E11" s="19"/>
      <c r="F11" s="7"/>
      <c r="G11" s="17" t="s">
        <v>82</v>
      </c>
      <c r="I11" s="7"/>
      <c r="J11" s="7"/>
      <c r="K11" s="7"/>
      <c r="L11" s="7"/>
      <c r="M11" s="7"/>
      <c r="N11" s="27" t="s">
        <v>92</v>
      </c>
      <c r="Q11" s="28">
        <f>Q9/Q8</f>
        <v>0</v>
      </c>
    </row>
    <row r="12" spans="1:13" ht="12.75">
      <c r="A12" s="3"/>
      <c r="C12" s="7"/>
      <c r="D12" s="7"/>
      <c r="F12" s="7"/>
      <c r="G12" s="7" t="s">
        <v>93</v>
      </c>
      <c r="H12" s="7"/>
      <c r="I12" s="7"/>
      <c r="J12" s="7"/>
      <c r="K12" s="7"/>
      <c r="L12" s="7"/>
      <c r="M12" s="7"/>
    </row>
    <row r="13" spans="1:13" ht="12.75">
      <c r="A13" s="2"/>
      <c r="F13" s="7"/>
      <c r="G13" s="7"/>
      <c r="H13" s="7"/>
      <c r="I13" s="7"/>
      <c r="J13" s="7"/>
      <c r="K13" s="7"/>
      <c r="L13" s="7"/>
      <c r="M13" s="7"/>
    </row>
    <row r="14" spans="1:13" ht="12.75">
      <c r="A14" s="5"/>
      <c r="B14" s="5"/>
      <c r="C14" s="5"/>
      <c r="D14" s="5"/>
      <c r="E14" s="5"/>
      <c r="F14" s="14" t="s">
        <v>46</v>
      </c>
      <c r="G14" s="14" t="s">
        <v>47</v>
      </c>
      <c r="H14" s="14" t="s">
        <v>48</v>
      </c>
      <c r="I14" s="14" t="s">
        <v>49</v>
      </c>
      <c r="J14" s="14" t="s">
        <v>50</v>
      </c>
      <c r="K14" s="14" t="s">
        <v>51</v>
      </c>
      <c r="L14" s="43" t="s">
        <v>52</v>
      </c>
      <c r="M14" s="42" t="s">
        <v>119</v>
      </c>
    </row>
    <row r="15" spans="1:13" ht="12.75">
      <c r="A15" s="2" t="s">
        <v>14</v>
      </c>
      <c r="L15" s="10"/>
      <c r="M15" s="44"/>
    </row>
    <row r="16" spans="1:13" ht="12.75">
      <c r="A16" s="3" t="s">
        <v>124</v>
      </c>
      <c r="L16" s="10"/>
      <c r="M16" s="44">
        <f>F16+G16+H16+I16+J16+K16+L16</f>
        <v>0</v>
      </c>
    </row>
    <row r="17" spans="1:13" ht="12.75">
      <c r="A17" s="29" t="s">
        <v>125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44">
        <f>F17+G17+H17+I17+J17+K17+L17</f>
        <v>0</v>
      </c>
    </row>
    <row r="18" spans="1:13" ht="12.75">
      <c r="A18" s="22" t="s">
        <v>43</v>
      </c>
      <c r="B18" s="22"/>
      <c r="C18" s="22"/>
      <c r="D18" s="22"/>
      <c r="E18" s="22"/>
      <c r="F18" s="15"/>
      <c r="G18" s="15"/>
      <c r="H18" s="15"/>
      <c r="I18" s="15"/>
      <c r="J18" s="15"/>
      <c r="K18" s="15"/>
      <c r="L18" s="15"/>
      <c r="M18" s="44">
        <f>F18+G18+H18+I18+J18+K18+L18</f>
        <v>0</v>
      </c>
    </row>
    <row r="19" spans="1:13" ht="12.75">
      <c r="A19" s="6"/>
      <c r="B19" s="6"/>
      <c r="C19" s="6"/>
      <c r="D19" s="6"/>
      <c r="E19" s="6"/>
      <c r="F19" s="11"/>
      <c r="G19" s="11"/>
      <c r="H19" s="11"/>
      <c r="I19" s="11"/>
      <c r="J19" s="11"/>
      <c r="K19" s="11"/>
      <c r="L19" s="11"/>
      <c r="M19" s="44"/>
    </row>
    <row r="20" spans="1:13" ht="12.75">
      <c r="A20" s="2" t="s">
        <v>0</v>
      </c>
      <c r="L20" s="10"/>
      <c r="M20" s="45"/>
    </row>
    <row r="21" spans="1:13" s="8" customFormat="1" ht="12.75">
      <c r="A21" s="31" t="s">
        <v>11</v>
      </c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44">
        <f aca="true" t="shared" si="0" ref="M21:M29">F21+G21+H21+I21+J21+K21+L21</f>
        <v>0</v>
      </c>
    </row>
    <row r="22" spans="1:13" ht="12.75">
      <c r="A22" t="s">
        <v>12</v>
      </c>
      <c r="L22" s="10"/>
      <c r="M22" s="44">
        <f t="shared" si="0"/>
        <v>0</v>
      </c>
    </row>
    <row r="23" spans="1:13" ht="12.75">
      <c r="A23" s="33" t="s">
        <v>1</v>
      </c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44">
        <f t="shared" si="0"/>
        <v>0</v>
      </c>
    </row>
    <row r="24" spans="1:13" ht="12.75">
      <c r="A24" s="1" t="s">
        <v>2</v>
      </c>
      <c r="L24" s="10"/>
      <c r="M24" s="44">
        <f t="shared" si="0"/>
        <v>0</v>
      </c>
    </row>
    <row r="25" spans="1:13" ht="12.75">
      <c r="A25" s="29" t="s">
        <v>40</v>
      </c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44">
        <f t="shared" si="0"/>
        <v>0</v>
      </c>
    </row>
    <row r="26" spans="1:13" ht="12.75">
      <c r="A26" s="1" t="s">
        <v>3</v>
      </c>
      <c r="L26" s="10"/>
      <c r="M26" s="44">
        <f t="shared" si="0"/>
        <v>0</v>
      </c>
    </row>
    <row r="27" spans="1:13" ht="12.75">
      <c r="A27" s="33" t="s">
        <v>13</v>
      </c>
      <c r="B27" s="29"/>
      <c r="C27" s="29"/>
      <c r="D27" s="29"/>
      <c r="E27" s="29"/>
      <c r="F27" s="30"/>
      <c r="G27" s="30"/>
      <c r="H27" s="30"/>
      <c r="I27" s="30"/>
      <c r="J27" s="30"/>
      <c r="K27" s="30"/>
      <c r="L27" s="30"/>
      <c r="M27" s="44">
        <f t="shared" si="0"/>
        <v>0</v>
      </c>
    </row>
    <row r="28" spans="1:13" ht="12.75">
      <c r="A28" s="7" t="s">
        <v>38</v>
      </c>
      <c r="B28" s="7"/>
      <c r="C28" s="7"/>
      <c r="D28" s="7"/>
      <c r="E28" s="7"/>
      <c r="L28" s="10"/>
      <c r="M28" s="44">
        <f t="shared" si="0"/>
        <v>0</v>
      </c>
    </row>
    <row r="29" spans="1:13" ht="12.75">
      <c r="A29" s="34" t="s">
        <v>41</v>
      </c>
      <c r="B29" s="34"/>
      <c r="C29" s="34"/>
      <c r="D29" s="34"/>
      <c r="E29" s="34"/>
      <c r="F29" s="30"/>
      <c r="G29" s="30"/>
      <c r="H29" s="30"/>
      <c r="I29" s="30"/>
      <c r="J29" s="30"/>
      <c r="K29" s="30"/>
      <c r="L29" s="30"/>
      <c r="M29" s="44">
        <f t="shared" si="0"/>
        <v>0</v>
      </c>
    </row>
    <row r="30" spans="1:13" ht="12.75">
      <c r="A30" s="9"/>
      <c r="B30" s="5"/>
      <c r="C30" s="5"/>
      <c r="D30" s="5"/>
      <c r="E30" s="5"/>
      <c r="F30" s="12"/>
      <c r="G30" s="12"/>
      <c r="H30" s="12"/>
      <c r="I30" s="12"/>
      <c r="J30" s="12"/>
      <c r="K30" s="12"/>
      <c r="L30" s="12"/>
      <c r="M30" s="46"/>
    </row>
    <row r="31" spans="1:13" ht="12.75">
      <c r="A31" s="2" t="s">
        <v>35</v>
      </c>
      <c r="L31" s="10"/>
      <c r="M31" s="45"/>
    </row>
    <row r="32" spans="1:13" ht="12.75">
      <c r="A32" s="29" t="s">
        <v>84</v>
      </c>
      <c r="B32" s="29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44">
        <f aca="true" t="shared" si="1" ref="M32:M38">F32+G32+H32+I32+J32+K32+L32</f>
        <v>0</v>
      </c>
    </row>
    <row r="33" spans="1:13" ht="12.75">
      <c r="A33" t="s">
        <v>8</v>
      </c>
      <c r="C33" t="s">
        <v>99</v>
      </c>
      <c r="D33" s="38" t="s">
        <v>100</v>
      </c>
      <c r="E33" t="s">
        <v>116</v>
      </c>
      <c r="L33" s="10"/>
      <c r="M33" s="44">
        <f t="shared" si="1"/>
        <v>0</v>
      </c>
    </row>
    <row r="34" spans="1:13" ht="12.75">
      <c r="A34" s="33" t="s">
        <v>7</v>
      </c>
      <c r="B34" s="29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44">
        <f t="shared" si="1"/>
        <v>0</v>
      </c>
    </row>
    <row r="35" spans="1:13" ht="12.75">
      <c r="A35" t="s">
        <v>9</v>
      </c>
      <c r="L35" s="10"/>
      <c r="M35" s="44">
        <f t="shared" si="1"/>
        <v>0</v>
      </c>
    </row>
    <row r="36" spans="1:13" ht="12.75">
      <c r="A36" s="29" t="s">
        <v>19</v>
      </c>
      <c r="B36" s="29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44">
        <f t="shared" si="1"/>
        <v>0</v>
      </c>
    </row>
    <row r="37" spans="1:13" ht="12.75">
      <c r="A37" t="s">
        <v>126</v>
      </c>
      <c r="L37" s="10"/>
      <c r="M37" s="44">
        <f>F37+G37+H37+I37+J37+K37+L37</f>
        <v>0</v>
      </c>
    </row>
    <row r="38" spans="1:13" ht="12.75">
      <c r="A38" s="34" t="s">
        <v>41</v>
      </c>
      <c r="B38" s="34"/>
      <c r="C38" s="34"/>
      <c r="D38" s="34"/>
      <c r="E38" s="34"/>
      <c r="F38" s="54"/>
      <c r="G38" s="54"/>
      <c r="H38" s="54"/>
      <c r="I38" s="54"/>
      <c r="J38" s="54"/>
      <c r="K38" s="54"/>
      <c r="L38" s="54"/>
      <c r="M38" s="49">
        <f t="shared" si="1"/>
        <v>0</v>
      </c>
    </row>
    <row r="39" spans="1:13" ht="12.75">
      <c r="A39" s="5"/>
      <c r="B39" s="5"/>
      <c r="C39" s="5"/>
      <c r="D39" s="5"/>
      <c r="E39" s="5"/>
      <c r="F39" s="55"/>
      <c r="G39" s="55"/>
      <c r="H39" s="55"/>
      <c r="I39" s="55"/>
      <c r="J39" s="55"/>
      <c r="K39" s="55"/>
      <c r="L39" s="55"/>
      <c r="M39" s="5"/>
    </row>
    <row r="40" spans="1:13" ht="12.75">
      <c r="A40" s="50" t="s">
        <v>4</v>
      </c>
      <c r="B40" s="51"/>
      <c r="C40" s="51"/>
      <c r="D40" s="51"/>
      <c r="E40" s="51"/>
      <c r="F40" s="52"/>
      <c r="G40" s="52"/>
      <c r="H40" s="52"/>
      <c r="I40" s="52"/>
      <c r="J40" s="52"/>
      <c r="K40" s="52"/>
      <c r="L40" s="52"/>
      <c r="M40" s="53"/>
    </row>
    <row r="41" spans="1:13" ht="12.75">
      <c r="A41" s="33" t="s">
        <v>10</v>
      </c>
      <c r="B41" s="29"/>
      <c r="C41" s="29"/>
      <c r="D41" s="29"/>
      <c r="E41" s="29"/>
      <c r="F41" s="30"/>
      <c r="G41" s="30"/>
      <c r="H41" s="30"/>
      <c r="I41" s="30"/>
      <c r="J41" s="30"/>
      <c r="K41" s="30"/>
      <c r="L41" s="30"/>
      <c r="M41" s="44">
        <f aca="true" t="shared" si="2" ref="M41:M47">F41+G41+H41+I41+J41+K41+L41</f>
        <v>0</v>
      </c>
    </row>
    <row r="42" spans="1:13" ht="12.75">
      <c r="A42" t="s">
        <v>39</v>
      </c>
      <c r="L42" s="10"/>
      <c r="M42" s="44">
        <f t="shared" si="2"/>
        <v>0</v>
      </c>
    </row>
    <row r="43" spans="1:13" ht="12.75">
      <c r="A43" s="29" t="s">
        <v>2</v>
      </c>
      <c r="B43" s="29"/>
      <c r="C43" s="29"/>
      <c r="D43" s="29"/>
      <c r="E43" s="29"/>
      <c r="F43" s="30"/>
      <c r="G43" s="30"/>
      <c r="H43" s="30"/>
      <c r="I43" s="30"/>
      <c r="J43" s="30"/>
      <c r="K43" s="30"/>
      <c r="L43" s="30"/>
      <c r="M43" s="44">
        <f t="shared" si="2"/>
        <v>0</v>
      </c>
    </row>
    <row r="44" spans="1:13" ht="12.75">
      <c r="A44" t="s">
        <v>36</v>
      </c>
      <c r="L44" s="10"/>
      <c r="M44" s="44">
        <f t="shared" si="2"/>
        <v>0</v>
      </c>
    </row>
    <row r="45" spans="1:13" ht="12.75">
      <c r="A45" s="29" t="s">
        <v>37</v>
      </c>
      <c r="B45" s="29"/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44">
        <f t="shared" si="2"/>
        <v>0</v>
      </c>
    </row>
    <row r="46" spans="1:13" ht="12.75">
      <c r="A46" s="7" t="s">
        <v>38</v>
      </c>
      <c r="B46" s="7"/>
      <c r="C46" s="7"/>
      <c r="D46" s="7"/>
      <c r="E46" s="7"/>
      <c r="L46" s="10"/>
      <c r="M46" s="44">
        <f t="shared" si="2"/>
        <v>0</v>
      </c>
    </row>
    <row r="47" spans="1:13" ht="12.75">
      <c r="A47" s="34" t="s">
        <v>41</v>
      </c>
      <c r="B47" s="34"/>
      <c r="C47" s="34"/>
      <c r="D47" s="34"/>
      <c r="E47" s="34"/>
      <c r="F47" s="30"/>
      <c r="G47" s="30"/>
      <c r="H47" s="30"/>
      <c r="I47" s="30"/>
      <c r="J47" s="30"/>
      <c r="K47" s="30"/>
      <c r="L47" s="30"/>
      <c r="M47" s="44">
        <f t="shared" si="2"/>
        <v>0</v>
      </c>
    </row>
    <row r="48" spans="1:13" ht="12.75">
      <c r="A48" s="5"/>
      <c r="B48" s="5"/>
      <c r="C48" s="5"/>
      <c r="D48" s="5"/>
      <c r="E48" s="5"/>
      <c r="F48" s="12"/>
      <c r="G48" s="12"/>
      <c r="H48" s="12"/>
      <c r="I48" s="12"/>
      <c r="J48" s="12"/>
      <c r="K48" s="12"/>
      <c r="L48" s="12"/>
      <c r="M48" s="44"/>
    </row>
    <row r="49" spans="1:13" ht="12.75">
      <c r="A49" s="2" t="s">
        <v>34</v>
      </c>
      <c r="L49" s="10"/>
      <c r="M49" s="45"/>
    </row>
    <row r="50" spans="1:13" ht="12.75">
      <c r="A50" s="33" t="s">
        <v>5</v>
      </c>
      <c r="B50" s="29"/>
      <c r="C50" s="29"/>
      <c r="D50" s="29"/>
      <c r="E50" s="29"/>
      <c r="F50" s="30"/>
      <c r="G50" s="30"/>
      <c r="H50" s="30"/>
      <c r="I50" s="30"/>
      <c r="J50" s="30"/>
      <c r="K50" s="30"/>
      <c r="L50" s="30"/>
      <c r="M50" s="44">
        <f aca="true" t="shared" si="3" ref="M50:M56">F50+G50+H50+I50+J50+K50+L50</f>
        <v>0</v>
      </c>
    </row>
    <row r="51" spans="1:13" ht="12.75">
      <c r="A51" t="s">
        <v>84</v>
      </c>
      <c r="L51" s="10"/>
      <c r="M51" s="44">
        <f t="shared" si="3"/>
        <v>0</v>
      </c>
    </row>
    <row r="52" spans="1:13" ht="12.75">
      <c r="A52" s="29" t="s">
        <v>8</v>
      </c>
      <c r="B52" s="29"/>
      <c r="C52" s="29"/>
      <c r="D52" s="29"/>
      <c r="E52" s="29"/>
      <c r="F52" s="30"/>
      <c r="G52" s="30"/>
      <c r="H52" s="30"/>
      <c r="I52" s="30"/>
      <c r="J52" s="30"/>
      <c r="K52" s="30"/>
      <c r="L52" s="30"/>
      <c r="M52" s="44">
        <f t="shared" si="3"/>
        <v>0</v>
      </c>
    </row>
    <row r="53" spans="1:13" ht="12.75">
      <c r="A53" s="1" t="s">
        <v>6</v>
      </c>
      <c r="L53" s="10"/>
      <c r="M53" s="44">
        <f t="shared" si="3"/>
        <v>0</v>
      </c>
    </row>
    <row r="54" spans="1:13" ht="12.75">
      <c r="A54" s="29" t="s">
        <v>9</v>
      </c>
      <c r="B54" s="29"/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44">
        <f t="shared" si="3"/>
        <v>0</v>
      </c>
    </row>
    <row r="55" spans="1:13" ht="12.75">
      <c r="A55" t="s">
        <v>19</v>
      </c>
      <c r="L55" s="10"/>
      <c r="M55" s="44">
        <f t="shared" si="3"/>
        <v>0</v>
      </c>
    </row>
    <row r="56" spans="1:13" ht="12.75">
      <c r="A56" s="40" t="s">
        <v>115</v>
      </c>
      <c r="B56" s="40"/>
      <c r="C56" s="40"/>
      <c r="D56" s="40"/>
      <c r="E56" s="40"/>
      <c r="F56" s="41"/>
      <c r="G56" s="41"/>
      <c r="H56" s="41"/>
      <c r="I56" s="41"/>
      <c r="J56" s="41"/>
      <c r="K56" s="41"/>
      <c r="L56" s="41"/>
      <c r="M56" s="46">
        <f t="shared" si="3"/>
        <v>0</v>
      </c>
    </row>
    <row r="57" spans="1:13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6"/>
    </row>
    <row r="58" spans="1:13" ht="12.75">
      <c r="A58" s="8" t="s">
        <v>79</v>
      </c>
      <c r="B58" s="8">
        <f>I8</f>
        <v>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56"/>
    </row>
    <row r="59" spans="1:13" ht="12.75">
      <c r="A59" s="8" t="s">
        <v>60</v>
      </c>
      <c r="B59" s="8">
        <f>I12</f>
        <v>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56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56"/>
    </row>
    <row r="61" spans="1:13" ht="12.75">
      <c r="A61" s="7"/>
      <c r="B61" s="7"/>
      <c r="C61" s="7"/>
      <c r="D61" s="7"/>
      <c r="E61" s="7"/>
      <c r="F61" s="16" t="s">
        <v>74</v>
      </c>
      <c r="G61" s="16" t="s">
        <v>47</v>
      </c>
      <c r="H61" s="16" t="s">
        <v>48</v>
      </c>
      <c r="I61" s="16" t="s">
        <v>49</v>
      </c>
      <c r="J61" s="16" t="s">
        <v>50</v>
      </c>
      <c r="K61" s="16" t="s">
        <v>51</v>
      </c>
      <c r="L61" s="18" t="s">
        <v>52</v>
      </c>
      <c r="M61" s="47"/>
    </row>
    <row r="62" spans="1:13" ht="12.75">
      <c r="A62" s="50" t="s">
        <v>94</v>
      </c>
      <c r="B62" s="51"/>
      <c r="C62" s="51"/>
      <c r="D62" s="51"/>
      <c r="E62" s="57"/>
      <c r="L62" s="10"/>
      <c r="M62" s="44"/>
    </row>
    <row r="63" spans="1:13" ht="12.75">
      <c r="A63" s="29" t="s">
        <v>20</v>
      </c>
      <c r="B63" s="29"/>
      <c r="C63" s="29"/>
      <c r="D63" s="29"/>
      <c r="E63" s="29"/>
      <c r="F63" s="30"/>
      <c r="G63" s="30"/>
      <c r="H63" s="30"/>
      <c r="I63" s="30"/>
      <c r="J63" s="30"/>
      <c r="K63" s="30"/>
      <c r="L63" s="30"/>
      <c r="M63" s="44">
        <f aca="true" t="shared" si="4" ref="M63:M74">F63+G63+H63+I63+J63+K63+L63</f>
        <v>0</v>
      </c>
    </row>
    <row r="64" spans="1:13" ht="12.75">
      <c r="A64" t="s">
        <v>21</v>
      </c>
      <c r="L64" s="10"/>
      <c r="M64" s="44">
        <f t="shared" si="4"/>
        <v>0</v>
      </c>
    </row>
    <row r="65" spans="1:13" ht="12.75">
      <c r="A65" s="29" t="s">
        <v>95</v>
      </c>
      <c r="B65" s="29"/>
      <c r="C65" s="29" t="s">
        <v>99</v>
      </c>
      <c r="D65" s="37" t="s">
        <v>100</v>
      </c>
      <c r="E65" s="29" t="s">
        <v>116</v>
      </c>
      <c r="F65" s="30"/>
      <c r="G65" s="30"/>
      <c r="H65" s="30"/>
      <c r="I65" s="30"/>
      <c r="J65" s="30"/>
      <c r="K65" s="30"/>
      <c r="L65" s="30"/>
      <c r="M65" s="44">
        <f t="shared" si="4"/>
        <v>0</v>
      </c>
    </row>
    <row r="66" spans="1:27" ht="12.75">
      <c r="A66" t="s">
        <v>96</v>
      </c>
      <c r="L66" s="10"/>
      <c r="M66" s="44">
        <f t="shared" si="4"/>
        <v>0</v>
      </c>
      <c r="O66" s="17"/>
      <c r="T66" s="10"/>
      <c r="U66" s="10"/>
      <c r="V66" s="10"/>
      <c r="W66" s="10"/>
      <c r="X66" s="10"/>
      <c r="Y66" s="10"/>
      <c r="Z66" s="10"/>
      <c r="AA66" s="44"/>
    </row>
    <row r="67" spans="1:27" ht="12.75">
      <c r="A67" s="29" t="s">
        <v>97</v>
      </c>
      <c r="B67" s="29"/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44">
        <f t="shared" si="4"/>
        <v>0</v>
      </c>
      <c r="O67" s="17"/>
      <c r="AA67" s="44"/>
    </row>
    <row r="68" spans="1:13" ht="12.75">
      <c r="A68" t="s">
        <v>98</v>
      </c>
      <c r="C68" t="s">
        <v>99</v>
      </c>
      <c r="D68" s="38" t="s">
        <v>100</v>
      </c>
      <c r="E68" t="s">
        <v>116</v>
      </c>
      <c r="L68" s="10"/>
      <c r="M68" s="44">
        <f t="shared" si="4"/>
        <v>0</v>
      </c>
    </row>
    <row r="69" spans="1:13" ht="12.75">
      <c r="A69" s="29" t="s">
        <v>101</v>
      </c>
      <c r="B69" s="29"/>
      <c r="C69" s="29"/>
      <c r="D69" s="29"/>
      <c r="E69" s="29"/>
      <c r="F69" s="30"/>
      <c r="G69" s="30"/>
      <c r="H69" s="30"/>
      <c r="I69" s="30"/>
      <c r="J69" s="30"/>
      <c r="K69" s="30"/>
      <c r="L69" s="30"/>
      <c r="M69" s="44">
        <f t="shared" si="4"/>
        <v>0</v>
      </c>
    </row>
    <row r="70" spans="1:13" ht="12.75">
      <c r="A70" t="s">
        <v>102</v>
      </c>
      <c r="C70" t="s">
        <v>99</v>
      </c>
      <c r="D70" s="38" t="s">
        <v>100</v>
      </c>
      <c r="E70" t="s">
        <v>116</v>
      </c>
      <c r="L70" s="10"/>
      <c r="M70" s="44">
        <f t="shared" si="4"/>
        <v>0</v>
      </c>
    </row>
    <row r="71" spans="1:13" ht="12.75">
      <c r="A71" s="29" t="s">
        <v>103</v>
      </c>
      <c r="B71" s="29"/>
      <c r="C71" s="29" t="s">
        <v>99</v>
      </c>
      <c r="D71" s="37" t="s">
        <v>100</v>
      </c>
      <c r="E71" s="29" t="s">
        <v>116</v>
      </c>
      <c r="F71" s="30"/>
      <c r="G71" s="30"/>
      <c r="H71" s="30"/>
      <c r="I71" s="30"/>
      <c r="J71" s="30"/>
      <c r="K71" s="30"/>
      <c r="L71" s="30"/>
      <c r="M71" s="44">
        <f t="shared" si="4"/>
        <v>0</v>
      </c>
    </row>
    <row r="72" spans="1:13" ht="12.75">
      <c r="A72" t="s">
        <v>104</v>
      </c>
      <c r="C72" s="22" t="s">
        <v>99</v>
      </c>
      <c r="D72" s="39" t="s">
        <v>100</v>
      </c>
      <c r="E72" s="22" t="s">
        <v>116</v>
      </c>
      <c r="L72" s="10"/>
      <c r="M72" s="44">
        <f t="shared" si="4"/>
        <v>0</v>
      </c>
    </row>
    <row r="73" spans="1:13" ht="12.75">
      <c r="A73" s="29" t="s">
        <v>105</v>
      </c>
      <c r="B73" s="29"/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44">
        <f t="shared" si="4"/>
        <v>0</v>
      </c>
    </row>
    <row r="74" spans="1:13" ht="12.75">
      <c r="A74" s="22" t="s">
        <v>114</v>
      </c>
      <c r="F74" s="13"/>
      <c r="G74" s="13"/>
      <c r="H74" s="13"/>
      <c r="I74" s="13"/>
      <c r="J74" s="13"/>
      <c r="K74" s="13"/>
      <c r="M74" s="49">
        <f t="shared" si="4"/>
        <v>0</v>
      </c>
    </row>
    <row r="75" spans="1:13" ht="12.75">
      <c r="A75" s="7"/>
      <c r="B75" s="7"/>
      <c r="C75" s="7"/>
      <c r="D75" s="7"/>
      <c r="E75" s="7"/>
      <c r="F75" s="13"/>
      <c r="G75" s="13"/>
      <c r="H75" s="13"/>
      <c r="I75" s="13"/>
      <c r="J75" s="13"/>
      <c r="K75" s="13"/>
      <c r="M75" s="7"/>
    </row>
    <row r="76" spans="1:13" ht="12.75">
      <c r="A76" s="50" t="s">
        <v>70</v>
      </c>
      <c r="B76" s="51"/>
      <c r="C76" s="51"/>
      <c r="D76" s="51"/>
      <c r="E76" s="51"/>
      <c r="F76" s="52"/>
      <c r="G76" s="52"/>
      <c r="H76" s="52"/>
      <c r="I76" s="52"/>
      <c r="J76" s="52"/>
      <c r="K76" s="52"/>
      <c r="L76" s="52"/>
      <c r="M76" s="53"/>
    </row>
    <row r="77" spans="1:13" ht="12.75">
      <c r="A77" s="29" t="s">
        <v>20</v>
      </c>
      <c r="B77" s="29"/>
      <c r="C77" s="29"/>
      <c r="D77" s="29"/>
      <c r="E77" s="29"/>
      <c r="F77" s="54"/>
      <c r="G77" s="54"/>
      <c r="H77" s="54"/>
      <c r="I77" s="54"/>
      <c r="J77" s="54"/>
      <c r="K77" s="54"/>
      <c r="L77" s="54"/>
      <c r="M77" s="49">
        <f aca="true" t="shared" si="5" ref="M77:M82">F77+G77+H77+I77+J77+K77+L77</f>
        <v>0</v>
      </c>
    </row>
    <row r="78" spans="1:13" ht="12.75">
      <c r="A78" t="s">
        <v>21</v>
      </c>
      <c r="F78" s="13"/>
      <c r="G78" s="13"/>
      <c r="H78" s="13"/>
      <c r="I78" s="13"/>
      <c r="J78" s="13"/>
      <c r="K78" s="13"/>
      <c r="M78" s="49">
        <f t="shared" si="5"/>
        <v>0</v>
      </c>
    </row>
    <row r="79" spans="1:13" ht="12.75">
      <c r="A79" s="29" t="s">
        <v>71</v>
      </c>
      <c r="B79" s="29"/>
      <c r="C79" s="29"/>
      <c r="D79" s="29"/>
      <c r="E79" s="29"/>
      <c r="F79" s="54"/>
      <c r="G79" s="54"/>
      <c r="H79" s="54"/>
      <c r="I79" s="54"/>
      <c r="J79" s="54"/>
      <c r="K79" s="54"/>
      <c r="L79" s="54"/>
      <c r="M79" s="49">
        <f t="shared" si="5"/>
        <v>0</v>
      </c>
    </row>
    <row r="80" spans="1:13" ht="12.75">
      <c r="A80" t="s">
        <v>22</v>
      </c>
      <c r="C80" t="s">
        <v>99</v>
      </c>
      <c r="D80" s="38" t="s">
        <v>100</v>
      </c>
      <c r="E80" t="s">
        <v>116</v>
      </c>
      <c r="F80" s="13"/>
      <c r="G80" s="13"/>
      <c r="H80" s="13"/>
      <c r="I80" s="13"/>
      <c r="J80" s="13"/>
      <c r="K80" s="13"/>
      <c r="M80" s="49">
        <f t="shared" si="5"/>
        <v>0</v>
      </c>
    </row>
    <row r="81" spans="1:13" ht="12.75">
      <c r="A81" s="29" t="s">
        <v>23</v>
      </c>
      <c r="B81" s="29"/>
      <c r="C81" s="29" t="s">
        <v>99</v>
      </c>
      <c r="D81" s="37" t="s">
        <v>100</v>
      </c>
      <c r="E81" s="29" t="s">
        <v>116</v>
      </c>
      <c r="F81" s="30"/>
      <c r="G81" s="30"/>
      <c r="H81" s="30"/>
      <c r="I81" s="30"/>
      <c r="J81" s="30"/>
      <c r="K81" s="30"/>
      <c r="L81" s="30"/>
      <c r="M81" s="44">
        <f t="shared" si="5"/>
        <v>0</v>
      </c>
    </row>
    <row r="82" spans="1:13" ht="12.75">
      <c r="A82" t="s">
        <v>41</v>
      </c>
      <c r="L82" s="10"/>
      <c r="M82" s="44">
        <f t="shared" si="5"/>
        <v>0</v>
      </c>
    </row>
    <row r="83" spans="1:13" ht="12.75">
      <c r="A83" s="5"/>
      <c r="B83" s="5"/>
      <c r="C83" s="5"/>
      <c r="D83" s="5"/>
      <c r="E83" s="5"/>
      <c r="F83" s="12"/>
      <c r="G83" s="12"/>
      <c r="H83" s="12"/>
      <c r="I83" s="12"/>
      <c r="J83" s="12"/>
      <c r="K83" s="12"/>
      <c r="L83" s="12"/>
      <c r="M83" s="44"/>
    </row>
    <row r="84" spans="1:13" ht="12.75">
      <c r="A84" s="2" t="s">
        <v>113</v>
      </c>
      <c r="L84" s="10"/>
      <c r="M84" s="45"/>
    </row>
    <row r="85" spans="1:13" ht="12.75">
      <c r="A85" t="s">
        <v>22</v>
      </c>
      <c r="C85" t="s">
        <v>99</v>
      </c>
      <c r="D85" s="38" t="s">
        <v>100</v>
      </c>
      <c r="E85" t="s">
        <v>116</v>
      </c>
      <c r="L85" s="10"/>
      <c r="M85" s="44">
        <f aca="true" t="shared" si="6" ref="M85:M93">F85+G85+H85+I85+J85+K85+L85</f>
        <v>0</v>
      </c>
    </row>
    <row r="86" spans="1:13" ht="12.75">
      <c r="A86" s="29" t="s">
        <v>73</v>
      </c>
      <c r="B86" s="29"/>
      <c r="C86" s="29" t="s">
        <v>99</v>
      </c>
      <c r="D86" s="37" t="s">
        <v>100</v>
      </c>
      <c r="E86" s="29" t="s">
        <v>116</v>
      </c>
      <c r="F86" s="30"/>
      <c r="G86" s="30"/>
      <c r="H86" s="30"/>
      <c r="I86" s="30"/>
      <c r="J86" s="30"/>
      <c r="K86" s="30"/>
      <c r="L86" s="30"/>
      <c r="M86" s="44">
        <f t="shared" si="6"/>
        <v>0</v>
      </c>
    </row>
    <row r="87" spans="1:13" ht="12.75">
      <c r="A87" t="s">
        <v>72</v>
      </c>
      <c r="C87" t="s">
        <v>99</v>
      </c>
      <c r="D87" s="38" t="s">
        <v>100</v>
      </c>
      <c r="E87" t="s">
        <v>116</v>
      </c>
      <c r="L87" s="10"/>
      <c r="M87" s="44">
        <f t="shared" si="6"/>
        <v>0</v>
      </c>
    </row>
    <row r="88" spans="1:13" ht="12.75">
      <c r="A88" s="29" t="s">
        <v>109</v>
      </c>
      <c r="B88" s="29"/>
      <c r="C88" s="29" t="s">
        <v>99</v>
      </c>
      <c r="D88" s="37" t="s">
        <v>100</v>
      </c>
      <c r="E88" s="29" t="s">
        <v>116</v>
      </c>
      <c r="F88" s="30"/>
      <c r="G88" s="30"/>
      <c r="H88" s="30"/>
      <c r="I88" s="30"/>
      <c r="J88" s="30"/>
      <c r="K88" s="30"/>
      <c r="L88" s="30"/>
      <c r="M88" s="44">
        <f t="shared" si="6"/>
        <v>0</v>
      </c>
    </row>
    <row r="89" spans="1:13" ht="12.75">
      <c r="A89" s="22" t="s">
        <v>110</v>
      </c>
      <c r="B89" s="22"/>
      <c r="C89" s="22" t="s">
        <v>99</v>
      </c>
      <c r="D89" s="39" t="s">
        <v>100</v>
      </c>
      <c r="E89" s="22" t="s">
        <v>116</v>
      </c>
      <c r="F89" s="15"/>
      <c r="G89" s="15"/>
      <c r="H89" s="15"/>
      <c r="I89" s="15"/>
      <c r="J89" s="15"/>
      <c r="K89" s="15"/>
      <c r="L89" s="15"/>
      <c r="M89" s="44">
        <f t="shared" si="6"/>
        <v>0</v>
      </c>
    </row>
    <row r="90" spans="1:13" ht="12.75">
      <c r="A90" s="29" t="s">
        <v>112</v>
      </c>
      <c r="B90" s="29"/>
      <c r="C90" s="29" t="s">
        <v>99</v>
      </c>
      <c r="D90" s="37" t="s">
        <v>100</v>
      </c>
      <c r="E90" s="29" t="s">
        <v>116</v>
      </c>
      <c r="F90" s="30"/>
      <c r="G90" s="30"/>
      <c r="H90" s="30"/>
      <c r="I90" s="30"/>
      <c r="J90" s="30"/>
      <c r="K90" s="30"/>
      <c r="L90" s="30"/>
      <c r="M90" s="44">
        <f t="shared" si="6"/>
        <v>0</v>
      </c>
    </row>
    <row r="91" spans="1:13" ht="12.75">
      <c r="A91" s="22" t="s">
        <v>111</v>
      </c>
      <c r="B91" s="22"/>
      <c r="C91" s="22" t="s">
        <v>99</v>
      </c>
      <c r="D91" s="39" t="s">
        <v>100</v>
      </c>
      <c r="E91" s="22" t="s">
        <v>116</v>
      </c>
      <c r="F91" s="15"/>
      <c r="G91" s="15"/>
      <c r="H91" s="15"/>
      <c r="I91" s="15"/>
      <c r="J91" s="15"/>
      <c r="K91" s="15"/>
      <c r="L91" s="15"/>
      <c r="M91" s="44">
        <f t="shared" si="6"/>
        <v>0</v>
      </c>
    </row>
    <row r="92" spans="1:13" ht="12.75">
      <c r="A92" s="29" t="s">
        <v>23</v>
      </c>
      <c r="B92" s="29"/>
      <c r="C92" s="29" t="s">
        <v>99</v>
      </c>
      <c r="D92" s="37" t="s">
        <v>100</v>
      </c>
      <c r="E92" s="29" t="s">
        <v>116</v>
      </c>
      <c r="F92" s="30"/>
      <c r="G92" s="30"/>
      <c r="H92" s="30"/>
      <c r="I92" s="30"/>
      <c r="J92" s="30"/>
      <c r="K92" s="30"/>
      <c r="L92" s="30"/>
      <c r="M92" s="44">
        <f t="shared" si="6"/>
        <v>0</v>
      </c>
    </row>
    <row r="93" spans="1:13" ht="12.75">
      <c r="A93" t="s">
        <v>41</v>
      </c>
      <c r="F93" s="13"/>
      <c r="G93" s="13"/>
      <c r="H93" s="13"/>
      <c r="I93" s="13"/>
      <c r="J93" s="13"/>
      <c r="K93" s="13"/>
      <c r="M93" s="44">
        <f t="shared" si="6"/>
        <v>0</v>
      </c>
    </row>
    <row r="94" spans="1:13" ht="12.75">
      <c r="A94" s="7"/>
      <c r="B94" s="7"/>
      <c r="C94" s="7"/>
      <c r="D94" s="7"/>
      <c r="E94" s="7"/>
      <c r="F94" s="13"/>
      <c r="G94" s="13"/>
      <c r="H94" s="13"/>
      <c r="I94" s="13"/>
      <c r="J94" s="13"/>
      <c r="K94" s="13"/>
      <c r="M94" s="13"/>
    </row>
    <row r="95" spans="1:13" ht="12.75">
      <c r="A95" s="50" t="s">
        <v>16</v>
      </c>
      <c r="B95" s="51"/>
      <c r="C95" s="51"/>
      <c r="D95" s="51"/>
      <c r="E95" s="51"/>
      <c r="F95" s="52"/>
      <c r="G95" s="52"/>
      <c r="H95" s="52"/>
      <c r="I95" s="52"/>
      <c r="J95" s="52"/>
      <c r="K95" s="52"/>
      <c r="L95" s="52"/>
      <c r="M95" s="45"/>
    </row>
    <row r="96" spans="1:13" s="8" customFormat="1" ht="12.75">
      <c r="A96" s="35" t="s">
        <v>17</v>
      </c>
      <c r="B96" s="29"/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44">
        <f>F96+G96+H96+I96+J96+K96+L96</f>
        <v>0</v>
      </c>
    </row>
    <row r="97" spans="1:13" s="8" customFormat="1" ht="12.75">
      <c r="A97" s="3" t="s">
        <v>42</v>
      </c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44">
        <f>F97+G97+H97+I97+J97+K97+L97</f>
        <v>0</v>
      </c>
    </row>
    <row r="98" spans="1:13" s="8" customFormat="1" ht="12.75">
      <c r="A98" s="35" t="s">
        <v>41</v>
      </c>
      <c r="B98" s="29"/>
      <c r="C98" s="29"/>
      <c r="D98" s="29"/>
      <c r="E98" s="29"/>
      <c r="F98" s="54"/>
      <c r="G98" s="54"/>
      <c r="H98" s="54"/>
      <c r="I98" s="54"/>
      <c r="J98" s="54"/>
      <c r="K98" s="54"/>
      <c r="L98" s="54"/>
      <c r="M98" s="44">
        <f>F98+G98+H98+I98+J98+K98+L98</f>
        <v>0</v>
      </c>
    </row>
    <row r="99" spans="6:13" s="8" customFormat="1" ht="12.75">
      <c r="F99" s="58"/>
      <c r="G99" s="58"/>
      <c r="H99" s="58"/>
      <c r="I99" s="58"/>
      <c r="J99" s="58"/>
      <c r="K99" s="58"/>
      <c r="L99" s="58"/>
      <c r="M99" s="15"/>
    </row>
    <row r="100" spans="1:13" ht="12.75">
      <c r="A100" s="50" t="s">
        <v>44</v>
      </c>
      <c r="B100" s="51"/>
      <c r="C100" s="51"/>
      <c r="D100" s="51"/>
      <c r="E100" s="51"/>
      <c r="F100" s="52"/>
      <c r="G100" s="52"/>
      <c r="H100" s="52"/>
      <c r="I100" s="52"/>
      <c r="J100" s="52"/>
      <c r="K100" s="52"/>
      <c r="L100" s="52"/>
      <c r="M100" s="45"/>
    </row>
    <row r="101" spans="1:13" ht="12.75">
      <c r="A101" s="35" t="s">
        <v>45</v>
      </c>
      <c r="B101" s="29"/>
      <c r="C101" s="29"/>
      <c r="D101" s="29"/>
      <c r="E101" s="29"/>
      <c r="F101" s="54"/>
      <c r="G101" s="30"/>
      <c r="H101" s="30"/>
      <c r="I101" s="30"/>
      <c r="J101" s="30"/>
      <c r="K101" s="30"/>
      <c r="L101" s="30"/>
      <c r="M101" s="44">
        <f>F101+G101+H101+I101+J101+K101+L101</f>
        <v>0</v>
      </c>
    </row>
    <row r="102" spans="1:13" ht="12.75">
      <c r="A102" s="3" t="s">
        <v>17</v>
      </c>
      <c r="L102" s="10"/>
      <c r="M102" s="44">
        <f>F102+G102+H102+I102+J102+K102+L102</f>
        <v>0</v>
      </c>
    </row>
    <row r="103" spans="1:13" ht="12.75">
      <c r="A103" s="5"/>
      <c r="B103" s="5"/>
      <c r="C103" s="5"/>
      <c r="D103" s="5"/>
      <c r="E103" s="5"/>
      <c r="F103" s="12"/>
      <c r="G103" s="12"/>
      <c r="H103" s="12"/>
      <c r="I103" s="12"/>
      <c r="J103" s="12"/>
      <c r="K103" s="12"/>
      <c r="L103" s="12"/>
      <c r="M103" s="44"/>
    </row>
    <row r="104" spans="1:13" ht="12.75">
      <c r="A104" s="2" t="s">
        <v>15</v>
      </c>
      <c r="L104" s="10"/>
      <c r="M104" s="45"/>
    </row>
    <row r="105" spans="1:13" ht="12.75">
      <c r="A105" s="29" t="s">
        <v>17</v>
      </c>
      <c r="B105" s="29"/>
      <c r="C105" s="29"/>
      <c r="D105" s="29"/>
      <c r="E105" s="29"/>
      <c r="F105" s="30"/>
      <c r="G105" s="30"/>
      <c r="H105" s="30"/>
      <c r="I105" s="30"/>
      <c r="J105" s="30"/>
      <c r="K105" s="30"/>
      <c r="L105" s="30"/>
      <c r="M105" s="44">
        <f>F105+G105+H105+I105+J105+K105+L105</f>
        <v>0</v>
      </c>
    </row>
    <row r="106" spans="1:13" ht="12.75">
      <c r="A106" t="s">
        <v>18</v>
      </c>
      <c r="L106" s="10"/>
      <c r="M106" s="44">
        <f>F106+G106+H106+I106+J106+K106+L106</f>
        <v>0</v>
      </c>
    </row>
    <row r="107" spans="1:13" ht="12.75">
      <c r="A107" s="29" t="s">
        <v>43</v>
      </c>
      <c r="B107" s="29"/>
      <c r="C107" s="29"/>
      <c r="D107" s="29"/>
      <c r="E107" s="29"/>
      <c r="F107" s="30"/>
      <c r="G107" s="30"/>
      <c r="H107" s="30"/>
      <c r="I107" s="30"/>
      <c r="J107" s="30"/>
      <c r="K107" s="30"/>
      <c r="L107" s="30"/>
      <c r="M107" s="44">
        <f>F107+G107+H107+I107+J107+K107+L107</f>
        <v>0</v>
      </c>
    </row>
    <row r="108" spans="1:13" ht="12.75">
      <c r="A108" t="s">
        <v>41</v>
      </c>
      <c r="L108" s="10"/>
      <c r="M108" s="44">
        <f>F108+G108+H108+I108+J108+K108+L108</f>
        <v>0</v>
      </c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56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56"/>
    </row>
    <row r="113" spans="1:13" ht="12.75">
      <c r="A113" s="8" t="s">
        <v>79</v>
      </c>
      <c r="B113" s="8">
        <f>I8</f>
        <v>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56"/>
    </row>
    <row r="114" spans="1:13" ht="12.75">
      <c r="A114" s="8" t="s">
        <v>60</v>
      </c>
      <c r="B114" s="8">
        <f>I12</f>
        <v>0</v>
      </c>
      <c r="C114" s="7"/>
      <c r="D114" s="7"/>
      <c r="E114" s="7"/>
      <c r="F114" s="5"/>
      <c r="G114" s="5"/>
      <c r="H114" s="5"/>
      <c r="I114" s="5"/>
      <c r="J114" s="5"/>
      <c r="K114" s="5"/>
      <c r="L114" s="5"/>
      <c r="M114" s="59"/>
    </row>
    <row r="115" spans="1:13" ht="12.75">
      <c r="A115" s="7"/>
      <c r="B115" s="7"/>
      <c r="C115" s="7"/>
      <c r="D115" s="7"/>
      <c r="E115" s="7"/>
      <c r="F115" s="16" t="s">
        <v>74</v>
      </c>
      <c r="G115" s="16" t="s">
        <v>47</v>
      </c>
      <c r="H115" s="16" t="s">
        <v>48</v>
      </c>
      <c r="I115" s="16" t="s">
        <v>49</v>
      </c>
      <c r="J115" s="16" t="s">
        <v>50</v>
      </c>
      <c r="K115" s="16" t="s">
        <v>51</v>
      </c>
      <c r="L115" s="18" t="s">
        <v>52</v>
      </c>
      <c r="M115" s="47"/>
    </row>
    <row r="116" spans="1:13" ht="12.75">
      <c r="A116" s="2" t="s">
        <v>24</v>
      </c>
      <c r="L116" s="10"/>
      <c r="M116" s="45"/>
    </row>
    <row r="117" spans="1:13" ht="12.75">
      <c r="A117" s="35" t="s">
        <v>28</v>
      </c>
      <c r="B117" s="29"/>
      <c r="C117" s="29"/>
      <c r="D117" s="29"/>
      <c r="E117" s="29"/>
      <c r="F117" s="30"/>
      <c r="G117" s="30"/>
      <c r="H117" s="30"/>
      <c r="I117" s="30"/>
      <c r="J117" s="30"/>
      <c r="K117" s="30"/>
      <c r="L117" s="30"/>
      <c r="M117" s="44">
        <f aca="true" t="shared" si="7" ref="M117:M127">F117+G117+H117+I117+J117+K117+L117</f>
        <v>0</v>
      </c>
    </row>
    <row r="118" spans="1:13" ht="12.75">
      <c r="A118" s="4" t="s">
        <v>30</v>
      </c>
      <c r="L118" s="10"/>
      <c r="M118" s="44">
        <f t="shared" si="7"/>
        <v>0</v>
      </c>
    </row>
    <row r="119" spans="1:13" ht="12.75">
      <c r="A119" s="36" t="s">
        <v>31</v>
      </c>
      <c r="B119" s="29"/>
      <c r="C119" s="29"/>
      <c r="D119" s="29"/>
      <c r="E119" s="29"/>
      <c r="F119" s="30"/>
      <c r="G119" s="30"/>
      <c r="H119" s="30"/>
      <c r="I119" s="30"/>
      <c r="J119" s="30"/>
      <c r="K119" s="30"/>
      <c r="L119" s="30"/>
      <c r="M119" s="44">
        <f t="shared" si="7"/>
        <v>0</v>
      </c>
    </row>
    <row r="120" spans="1:13" ht="12.75">
      <c r="A120" s="4" t="s">
        <v>32</v>
      </c>
      <c r="L120" s="10"/>
      <c r="M120" s="44">
        <f t="shared" si="7"/>
        <v>0</v>
      </c>
    </row>
    <row r="121" spans="1:13" ht="12.75">
      <c r="A121" s="36" t="s">
        <v>33</v>
      </c>
      <c r="B121" s="29"/>
      <c r="C121" s="29"/>
      <c r="D121" s="29"/>
      <c r="E121" s="29"/>
      <c r="F121" s="30"/>
      <c r="G121" s="30"/>
      <c r="H121" s="30"/>
      <c r="I121" s="30"/>
      <c r="J121" s="30"/>
      <c r="K121" s="30"/>
      <c r="L121" s="30"/>
      <c r="M121" s="44">
        <f t="shared" si="7"/>
        <v>0</v>
      </c>
    </row>
    <row r="122" spans="1:13" s="8" customFormat="1" ht="12.75">
      <c r="A122" s="3" t="s">
        <v>29</v>
      </c>
      <c r="B122"/>
      <c r="C122"/>
      <c r="D122"/>
      <c r="E122"/>
      <c r="F122" s="10"/>
      <c r="G122" s="10"/>
      <c r="H122" s="10"/>
      <c r="I122" s="10"/>
      <c r="J122" s="10"/>
      <c r="K122" s="10"/>
      <c r="L122" s="10"/>
      <c r="M122" s="44">
        <f t="shared" si="7"/>
        <v>0</v>
      </c>
    </row>
    <row r="123" spans="1:13" ht="12.75">
      <c r="A123" s="35" t="s">
        <v>55</v>
      </c>
      <c r="B123" s="29"/>
      <c r="C123" s="29"/>
      <c r="D123" s="29"/>
      <c r="E123" s="29"/>
      <c r="F123" s="30"/>
      <c r="G123" s="30"/>
      <c r="H123" s="30"/>
      <c r="I123" s="30"/>
      <c r="J123" s="30"/>
      <c r="K123" s="30"/>
      <c r="L123" s="30"/>
      <c r="M123" s="44">
        <f t="shared" si="7"/>
        <v>0</v>
      </c>
    </row>
    <row r="124" spans="1:13" ht="12.75">
      <c r="A124" s="3" t="s">
        <v>56</v>
      </c>
      <c r="L124" s="10"/>
      <c r="M124" s="44">
        <f t="shared" si="7"/>
        <v>0</v>
      </c>
    </row>
    <row r="125" spans="1:13" ht="12.75">
      <c r="A125" s="35" t="s">
        <v>57</v>
      </c>
      <c r="B125" s="29"/>
      <c r="C125" s="29"/>
      <c r="D125" s="29"/>
      <c r="E125" s="29"/>
      <c r="F125" s="30"/>
      <c r="G125" s="30"/>
      <c r="H125" s="30"/>
      <c r="I125" s="30"/>
      <c r="J125" s="30"/>
      <c r="K125" s="30"/>
      <c r="L125" s="30"/>
      <c r="M125" s="44">
        <f t="shared" si="7"/>
        <v>0</v>
      </c>
    </row>
    <row r="126" spans="1:13" ht="12.75">
      <c r="A126" s="3" t="s">
        <v>58</v>
      </c>
      <c r="L126" s="10"/>
      <c r="M126" s="44">
        <f t="shared" si="7"/>
        <v>0</v>
      </c>
    </row>
    <row r="127" spans="1:13" ht="12.75">
      <c r="A127" s="35" t="s">
        <v>41</v>
      </c>
      <c r="B127" s="29"/>
      <c r="C127" s="29"/>
      <c r="D127" s="29"/>
      <c r="E127" s="29"/>
      <c r="F127" s="30"/>
      <c r="G127" s="30"/>
      <c r="H127" s="30"/>
      <c r="I127" s="30"/>
      <c r="J127" s="30"/>
      <c r="K127" s="30"/>
      <c r="L127" s="30"/>
      <c r="M127" s="44">
        <f t="shared" si="7"/>
        <v>0</v>
      </c>
    </row>
    <row r="128" spans="1:13" ht="12.75">
      <c r="A128" s="5"/>
      <c r="B128" s="5"/>
      <c r="C128" s="5"/>
      <c r="D128" s="5"/>
      <c r="E128" s="5"/>
      <c r="F128" s="12"/>
      <c r="G128" s="12"/>
      <c r="H128" s="12"/>
      <c r="I128" s="12"/>
      <c r="J128" s="12"/>
      <c r="K128" s="12"/>
      <c r="L128" s="12"/>
      <c r="M128" s="44"/>
    </row>
    <row r="129" spans="1:13" ht="12.75">
      <c r="A129" s="2" t="s">
        <v>64</v>
      </c>
      <c r="L129" s="10"/>
      <c r="M129" s="45"/>
    </row>
    <row r="130" spans="1:13" ht="12.75">
      <c r="A130" s="29" t="s">
        <v>60</v>
      </c>
      <c r="B130" s="29"/>
      <c r="C130" s="29"/>
      <c r="D130" s="29"/>
      <c r="E130" s="29"/>
      <c r="F130" s="30"/>
      <c r="G130" s="30"/>
      <c r="H130" s="30"/>
      <c r="I130" s="30"/>
      <c r="J130" s="30"/>
      <c r="K130" s="30"/>
      <c r="L130" s="30"/>
      <c r="M130" s="44">
        <f aca="true" t="shared" si="8" ref="M130:M139">F130+G130+H130+I130+J130+K130+L130</f>
        <v>0</v>
      </c>
    </row>
    <row r="131" spans="1:13" ht="12.75">
      <c r="A131" t="s">
        <v>25</v>
      </c>
      <c r="L131" s="10"/>
      <c r="M131" s="44">
        <f t="shared" si="8"/>
        <v>0</v>
      </c>
    </row>
    <row r="132" spans="1:13" ht="12.75">
      <c r="A132" s="29" t="s">
        <v>26</v>
      </c>
      <c r="B132" s="29"/>
      <c r="C132" s="29"/>
      <c r="D132" s="29"/>
      <c r="E132" s="29"/>
      <c r="F132" s="30"/>
      <c r="G132" s="30"/>
      <c r="H132" s="30"/>
      <c r="I132" s="30"/>
      <c r="J132" s="30"/>
      <c r="K132" s="30"/>
      <c r="L132" s="30"/>
      <c r="M132" s="44">
        <f t="shared" si="8"/>
        <v>0</v>
      </c>
    </row>
    <row r="133" spans="1:13" ht="12.75">
      <c r="A133" t="s">
        <v>27</v>
      </c>
      <c r="L133" s="10"/>
      <c r="M133" s="44">
        <f t="shared" si="8"/>
        <v>0</v>
      </c>
    </row>
    <row r="134" spans="1:13" ht="12.75">
      <c r="A134" s="29" t="s">
        <v>61</v>
      </c>
      <c r="B134" s="29"/>
      <c r="C134" s="29"/>
      <c r="D134" s="29"/>
      <c r="E134" s="29"/>
      <c r="F134" s="30"/>
      <c r="G134" s="30"/>
      <c r="H134" s="30"/>
      <c r="I134" s="30"/>
      <c r="J134" s="30"/>
      <c r="K134" s="30"/>
      <c r="L134" s="30"/>
      <c r="M134" s="44">
        <f t="shared" si="8"/>
        <v>0</v>
      </c>
    </row>
    <row r="135" spans="1:13" ht="12.75">
      <c r="A135" t="s">
        <v>59</v>
      </c>
      <c r="L135" s="10"/>
      <c r="M135" s="44">
        <f t="shared" si="8"/>
        <v>0</v>
      </c>
    </row>
    <row r="136" spans="1:13" ht="12.75">
      <c r="A136" s="29" t="s">
        <v>63</v>
      </c>
      <c r="B136" s="29"/>
      <c r="C136" s="29"/>
      <c r="D136" s="29"/>
      <c r="E136" s="29"/>
      <c r="F136" s="30"/>
      <c r="G136" s="30"/>
      <c r="H136" s="30"/>
      <c r="I136" s="30"/>
      <c r="J136" s="30"/>
      <c r="K136" s="30"/>
      <c r="L136" s="30"/>
      <c r="M136" s="44">
        <f t="shared" si="8"/>
        <v>0</v>
      </c>
    </row>
    <row r="137" spans="1:13" ht="12.75">
      <c r="A137" t="s">
        <v>62</v>
      </c>
      <c r="L137" s="10"/>
      <c r="M137" s="44">
        <f t="shared" si="8"/>
        <v>0</v>
      </c>
    </row>
    <row r="138" spans="1:13" ht="12.75">
      <c r="A138" s="29" t="s">
        <v>65</v>
      </c>
      <c r="B138" s="29"/>
      <c r="C138" s="29"/>
      <c r="D138" s="29"/>
      <c r="E138" s="29"/>
      <c r="F138" s="30"/>
      <c r="G138" s="30"/>
      <c r="H138" s="30"/>
      <c r="I138" s="30"/>
      <c r="J138" s="30"/>
      <c r="K138" s="30"/>
      <c r="L138" s="30"/>
      <c r="M138" s="44">
        <f t="shared" si="8"/>
        <v>0</v>
      </c>
    </row>
    <row r="139" spans="1:13" ht="12.75">
      <c r="A139" s="7" t="s">
        <v>41</v>
      </c>
      <c r="B139" s="7"/>
      <c r="C139" s="7"/>
      <c r="D139" s="7"/>
      <c r="E139" s="7"/>
      <c r="F139" s="13"/>
      <c r="G139" s="13"/>
      <c r="H139" s="13"/>
      <c r="I139" s="13"/>
      <c r="J139" s="13"/>
      <c r="K139" s="13"/>
      <c r="M139" s="44">
        <f t="shared" si="8"/>
        <v>0</v>
      </c>
    </row>
    <row r="140" spans="1:13" ht="12.75">
      <c r="A140" s="5"/>
      <c r="B140" s="5"/>
      <c r="C140" s="5"/>
      <c r="D140" s="5"/>
      <c r="E140" s="5"/>
      <c r="F140" s="55"/>
      <c r="G140" s="55"/>
      <c r="H140" s="55"/>
      <c r="I140" s="55"/>
      <c r="J140" s="55"/>
      <c r="K140" s="55"/>
      <c r="L140" s="55"/>
      <c r="M140" s="55"/>
    </row>
    <row r="141" spans="1:13" ht="12.75">
      <c r="A141" s="2" t="s">
        <v>66</v>
      </c>
      <c r="F141" s="13"/>
      <c r="G141" s="13"/>
      <c r="H141" s="13"/>
      <c r="I141" s="13"/>
      <c r="J141" s="13"/>
      <c r="K141" s="13"/>
      <c r="M141" s="44"/>
    </row>
    <row r="142" spans="1:13" ht="12.75">
      <c r="A142" s="29" t="s">
        <v>106</v>
      </c>
      <c r="B142" s="29"/>
      <c r="C142" s="29"/>
      <c r="D142" s="29"/>
      <c r="E142" s="29"/>
      <c r="F142" s="54"/>
      <c r="G142" s="54"/>
      <c r="H142" s="54"/>
      <c r="I142" s="54"/>
      <c r="J142" s="54"/>
      <c r="K142" s="54"/>
      <c r="L142" s="54"/>
      <c r="M142" s="44">
        <f aca="true" t="shared" si="9" ref="M142:M147">F142+G142+H142+I142+J142+K142+L142</f>
        <v>0</v>
      </c>
    </row>
    <row r="143" spans="1:13" ht="12.75">
      <c r="A143" t="s">
        <v>67</v>
      </c>
      <c r="L143" s="10"/>
      <c r="M143" s="44">
        <f t="shared" si="9"/>
        <v>0</v>
      </c>
    </row>
    <row r="144" spans="1:13" ht="12.75">
      <c r="A144" s="29" t="s">
        <v>108</v>
      </c>
      <c r="B144" s="29"/>
      <c r="C144" s="29"/>
      <c r="D144" s="29"/>
      <c r="E144" s="29"/>
      <c r="F144" s="30"/>
      <c r="G144" s="30"/>
      <c r="H144" s="30"/>
      <c r="I144" s="30"/>
      <c r="J144" s="30"/>
      <c r="K144" s="30"/>
      <c r="L144" s="30"/>
      <c r="M144" s="44">
        <f t="shared" si="9"/>
        <v>0</v>
      </c>
    </row>
    <row r="145" spans="1:13" ht="12.75">
      <c r="A145" t="s">
        <v>68</v>
      </c>
      <c r="L145" s="10"/>
      <c r="M145" s="44">
        <f t="shared" si="9"/>
        <v>0</v>
      </c>
    </row>
    <row r="146" spans="1:13" ht="12.75">
      <c r="A146" s="29" t="s">
        <v>69</v>
      </c>
      <c r="B146" s="29"/>
      <c r="C146" s="29"/>
      <c r="D146" s="29"/>
      <c r="E146" s="29"/>
      <c r="F146" s="54"/>
      <c r="G146" s="54"/>
      <c r="H146" s="54"/>
      <c r="I146" s="54"/>
      <c r="J146" s="54"/>
      <c r="K146" s="54"/>
      <c r="L146" s="54"/>
      <c r="M146" s="44">
        <f t="shared" si="9"/>
        <v>0</v>
      </c>
    </row>
    <row r="147" spans="1:13" ht="12.75">
      <c r="A147" s="8" t="s">
        <v>107</v>
      </c>
      <c r="B147" s="8"/>
      <c r="C147" s="8"/>
      <c r="D147" s="8"/>
      <c r="E147" s="8"/>
      <c r="F147" s="58"/>
      <c r="G147" s="58"/>
      <c r="H147" s="58"/>
      <c r="I147" s="58"/>
      <c r="J147" s="58"/>
      <c r="K147" s="58"/>
      <c r="L147" s="58"/>
      <c r="M147" s="44">
        <f t="shared" si="9"/>
        <v>0</v>
      </c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48"/>
    </row>
    <row r="149" spans="1:13" ht="13.5" thickBot="1">
      <c r="A149" s="24" t="s">
        <v>85</v>
      </c>
      <c r="B149" s="23"/>
      <c r="C149" s="23"/>
      <c r="D149" s="23"/>
      <c r="E149" s="23"/>
      <c r="F149" s="24">
        <f>SUM(F1:F139)</f>
        <v>0</v>
      </c>
      <c r="G149" s="24">
        <f>SUM(G1:G139)</f>
        <v>0</v>
      </c>
      <c r="H149" s="24">
        <f>SUM(H1:H139)</f>
        <v>0</v>
      </c>
      <c r="I149" s="24">
        <f>SUM(I1:I139)</f>
        <v>0</v>
      </c>
      <c r="J149" s="24">
        <f>SUM(J1:J139)</f>
        <v>0</v>
      </c>
      <c r="K149" s="24">
        <f>SUM(K1:K139)</f>
        <v>0</v>
      </c>
      <c r="L149" s="24">
        <f>SUM(L1:L139)</f>
        <v>0</v>
      </c>
      <c r="M149" s="25" t="s">
        <v>88</v>
      </c>
    </row>
    <row r="150" spans="1:13" ht="12.75">
      <c r="A150" s="10" t="s">
        <v>86</v>
      </c>
      <c r="B150" s="7"/>
      <c r="C150" s="7"/>
      <c r="D150" s="7"/>
      <c r="E150" s="7"/>
      <c r="F150" s="10">
        <v>9</v>
      </c>
      <c r="G150" s="10">
        <v>12.5</v>
      </c>
      <c r="H150" s="10">
        <v>12.5</v>
      </c>
      <c r="I150" s="10">
        <v>12.5</v>
      </c>
      <c r="J150" s="10">
        <v>12.5</v>
      </c>
      <c r="K150" s="10">
        <v>12.5</v>
      </c>
      <c r="L150" s="10">
        <v>12.5</v>
      </c>
      <c r="M150" s="61">
        <f>F150+G150+H150+I150+J150+K150+L150</f>
        <v>84</v>
      </c>
    </row>
    <row r="151" spans="1:13" ht="12.75">
      <c r="A151" s="12" t="s">
        <v>87</v>
      </c>
      <c r="B151" s="5"/>
      <c r="C151" s="5"/>
      <c r="D151" s="5"/>
      <c r="E151" s="5"/>
      <c r="F151" s="12">
        <f aca="true" t="shared" si="10" ref="F151:L151">F150-F149</f>
        <v>9</v>
      </c>
      <c r="G151" s="12">
        <f t="shared" si="10"/>
        <v>12.5</v>
      </c>
      <c r="H151" s="12">
        <f t="shared" si="10"/>
        <v>12.5</v>
      </c>
      <c r="I151" s="12">
        <f t="shared" si="10"/>
        <v>12.5</v>
      </c>
      <c r="J151" s="12">
        <f t="shared" si="10"/>
        <v>12.5</v>
      </c>
      <c r="K151" s="12">
        <f t="shared" si="10"/>
        <v>12.5</v>
      </c>
      <c r="L151" s="12">
        <f t="shared" si="10"/>
        <v>12.5</v>
      </c>
      <c r="M151" s="62">
        <f>F151+G151+H151+I151+J151+K151+L151</f>
        <v>84</v>
      </c>
    </row>
    <row r="152" spans="1:13" ht="12.75">
      <c r="A152" s="7"/>
      <c r="B152" s="7"/>
      <c r="C152" s="7"/>
      <c r="D152" s="7"/>
      <c r="E152" s="7"/>
      <c r="L152" s="10"/>
      <c r="M152" s="60"/>
    </row>
    <row r="156" spans="1:2" ht="12.75">
      <c r="A156" t="s">
        <v>116</v>
      </c>
      <c r="B156" t="s">
        <v>117</v>
      </c>
    </row>
    <row r="157" spans="1:2" ht="12.75">
      <c r="A157" t="s">
        <v>116</v>
      </c>
      <c r="B157" t="s">
        <v>118</v>
      </c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DLV Adviesgroep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folkers</dc:creator>
  <cp:keywords/>
  <dc:description/>
  <cp:lastModifiedBy>DMS</cp:lastModifiedBy>
  <cp:lastPrinted>2007-10-26T13:58:48Z</cp:lastPrinted>
  <dcterms:created xsi:type="dcterms:W3CDTF">2003-11-01T06:23:06Z</dcterms:created>
  <dcterms:modified xsi:type="dcterms:W3CDTF">2007-10-26T13:59:08Z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-1942632176</vt:i4>
  </property>
  <property fmtid="{D5CDD505-2E9C-101B-9397-08002B2CF9AE}" pid="3" name="_EmailSubject">
    <vt:lpwstr>invulset arbeid en tijd uit Oost</vt:lpwstr>
  </property>
  <property fmtid="{D5CDD505-2E9C-101B-9397-08002B2CF9AE}" pid="4" name="_AuthorEmailDisplayName">
    <vt:lpwstr>Folkers, H.</vt:lpwstr>
  </property>
  <property fmtid="{D5CDD505-2E9C-101B-9397-08002B2CF9AE}" pid="5" name="_PreviousAdHocReviewCycleID">
    <vt:i4>-1372881514</vt:i4>
  </property>
</Properties>
</file>